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ykina_nm\Desktop\разное\ПКР\лунка 16\"/>
    </mc:Choice>
  </mc:AlternateContent>
  <bookViews>
    <workbookView xWindow="0" yWindow="0" windowWidth="24000" windowHeight="9735" activeTab="3"/>
  </bookViews>
  <sheets>
    <sheet name="номинации" sheetId="1" r:id="rId1"/>
    <sheet name="сводная таблица" sheetId="2" r:id="rId2"/>
    <sheet name="итоговая таблица" sheetId="3" r:id="rId3"/>
    <sheet name="суперкоманда" sheetId="4" r:id="rId4"/>
  </sheets>
  <definedNames>
    <definedName name="_xlnm._FilterDatabase" localSheetId="2" hidden="1">'итоговая таблица'!$A$5:$P$27</definedName>
    <definedName name="_xlnm._FilterDatabase" localSheetId="3" hidden="1">суперкоманда!$A$4:$P$26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4" l="1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N6" i="3" l="1"/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</calcChain>
</file>

<file path=xl/sharedStrings.xml><?xml version="1.0" encoding="utf-8"?>
<sst xmlns="http://schemas.openxmlformats.org/spreadsheetml/2006/main" count="177" uniqueCount="75">
  <si>
    <t>Наименование</t>
  </si>
  <si>
    <t>Время старта</t>
  </si>
  <si>
    <t xml:space="preserve">Критерий </t>
  </si>
  <si>
    <t>Кол-во призовых мест</t>
  </si>
  <si>
    <t>Турнир по быстрым шахматам</t>
  </si>
  <si>
    <t>Олимпийская система</t>
  </si>
  <si>
    <t xml:space="preserve">Конкурс Кричалок- Речевок </t>
  </si>
  <si>
    <t>Решение капитанов команд</t>
  </si>
  <si>
    <t>Максимальный улов команды</t>
  </si>
  <si>
    <t>Не более 20 шт. от команды</t>
  </si>
  <si>
    <t>Суббота 9-00 – 15-00</t>
  </si>
  <si>
    <t>Самый мелкий хвост</t>
  </si>
  <si>
    <t>Турнир по настольному теннису</t>
  </si>
  <si>
    <t>место</t>
  </si>
  <si>
    <t>команда</t>
  </si>
  <si>
    <t>участник</t>
  </si>
  <si>
    <t>наименование</t>
  </si>
  <si>
    <t>примечание</t>
  </si>
  <si>
    <t>Команда "Братство Ельца"</t>
  </si>
  <si>
    <t>Команда "Золотая рыбка"</t>
  </si>
  <si>
    <t>Команда "Клёвая компания"</t>
  </si>
  <si>
    <t>Команда "Ледниковый период"</t>
  </si>
  <si>
    <t>Команда "Озерные Волки"</t>
  </si>
  <si>
    <t>Команда "Соловьи-Разбойники"</t>
  </si>
  <si>
    <t>Команда "Уполномоченные Котами"</t>
  </si>
  <si>
    <t>Команда "ХОХЛОМА"</t>
  </si>
  <si>
    <t>Команда "Мормышки"</t>
  </si>
  <si>
    <t>Команда "Замороженный червячок"</t>
  </si>
  <si>
    <t>Команда "Авторитеты на плаву"</t>
  </si>
  <si>
    <t>Команда "Две мормышки, Два крючка"</t>
  </si>
  <si>
    <t>Команда "Ижорцы"</t>
  </si>
  <si>
    <t>Команда "Команда-УХ!"</t>
  </si>
  <si>
    <t>Команда "Жёлтый полосатик"</t>
  </si>
  <si>
    <t>Команда "Царская уха"</t>
  </si>
  <si>
    <t>ЛУНКА 2016!!! СВОДНАЯ ТАБЛИЦА ПО НОМИНАЦИЯМ</t>
  </si>
  <si>
    <t>Команда "Ударники"</t>
  </si>
  <si>
    <t>Команда "Что надо"</t>
  </si>
  <si>
    <t>Команда "Мамонты"</t>
  </si>
  <si>
    <t>Команда "Ромашка"</t>
  </si>
  <si>
    <t>«Суперкоманда» Место одно – первое.</t>
  </si>
  <si>
    <t xml:space="preserve"> Итог подводится по результатам занятых мест в следующих номинациях  </t>
  </si>
  <si>
    <t>Пятница, 19:00</t>
  </si>
  <si>
    <t>Суббота 9:00 (утреннее построение команд)</t>
  </si>
  <si>
    <t>Суббота 17-00</t>
  </si>
  <si>
    <t>Наибольший улов Окуня</t>
  </si>
  <si>
    <t>Наибольший улов Плотвы</t>
  </si>
  <si>
    <t>Наибольший улов Ерша</t>
  </si>
  <si>
    <t>Наибольший улов остальной не запрещенной к вылову рыбы</t>
  </si>
  <si>
    <t>Не более 20 шт. каждого вида от команды</t>
  </si>
  <si>
    <t xml:space="preserve">Самый крупный Окунь </t>
  </si>
  <si>
    <t>1 экземпляр от команды</t>
  </si>
  <si>
    <t>Самый крупный Ёрш</t>
  </si>
  <si>
    <t xml:space="preserve">Самая крупная Плотва </t>
  </si>
  <si>
    <t>Самая крупная другая рыба</t>
  </si>
  <si>
    <t>сумма по 4 номинациям</t>
  </si>
  <si>
    <t>Самый молодой участник, поймавший рыбу</t>
  </si>
  <si>
    <t>СУПЕРКОМАНДА</t>
  </si>
  <si>
    <t>Теннис</t>
  </si>
  <si>
    <t>Шахматы</t>
  </si>
  <si>
    <t>Кричалка</t>
  </si>
  <si>
    <t>МАХ улов команды (гр)</t>
  </si>
  <si>
    <t>Самый молодой рыбак</t>
  </si>
  <si>
    <t>Ёрш</t>
  </si>
  <si>
    <t>ГИГАНТ (гр)</t>
  </si>
  <si>
    <t>20 шт.      (гр)</t>
  </si>
  <si>
    <t xml:space="preserve"> 20шт. (гр)</t>
  </si>
  <si>
    <t>Окунь</t>
  </si>
  <si>
    <t>Плотва</t>
  </si>
  <si>
    <t>Остальная рыба</t>
  </si>
  <si>
    <t>МАХ  (гр)</t>
  </si>
  <si>
    <t>20 шт. (гр)</t>
  </si>
  <si>
    <t>Команда раз</t>
  </si>
  <si>
    <t>Полницкий Дмитрий</t>
  </si>
  <si>
    <t>Команда "Команда Раз"</t>
  </si>
  <si>
    <t>Наибольший улов остальной рыбы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</si>
</sst>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20"/>
      <name val="Aharoni"/>
      <charset val="177"/>
    </font>
    <font>
      <sz val="22"/>
      <color theme="1"/>
      <name val="Calibri"/>
      <family val="2"/>
      <charset val="204"/>
      <scheme val="minor"/>
    </font>
    <font>
      <sz val="22"/>
      <name val="Aharoni"/>
      <charset val="177"/>
    </font>
    <font>
      <i/>
      <sz val="22"/>
      <name val="Aharoni"/>
      <charset val="177"/>
    </font>
    <font>
      <i/>
      <sz val="22"/>
      <color theme="1"/>
      <name val="Calibri"/>
      <family val="2"/>
      <charset val="204"/>
      <scheme val="minor"/>
    </font>
    <font>
      <b/>
      <sz val="37"/>
      <color theme="1"/>
      <name val="Baskerville Old Face"/>
      <family val="1"/>
    </font>
    <font>
      <b/>
      <sz val="16"/>
      <color theme="1"/>
      <name val="Calibri"/>
      <family val="2"/>
      <charset val="204"/>
      <scheme val="minor"/>
    </font>
    <font>
      <b/>
      <i/>
      <sz val="18"/>
      <name val="Calibri"/>
      <family val="2"/>
      <charset val="204"/>
      <scheme val="minor"/>
    </font>
    <font>
      <b/>
      <sz val="35"/>
      <color rgb="FFC00000"/>
      <name val="Calibri"/>
      <family val="2"/>
      <charset val="204"/>
      <scheme val="minor"/>
    </font>
    <font>
      <b/>
      <i/>
      <sz val="12"/>
      <color rgb="FF666666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rgb="FF666666"/>
      <name val="Arial"/>
      <family val="2"/>
      <charset val="204"/>
    </font>
    <font>
      <b/>
      <sz val="9"/>
      <color rgb="FF666666"/>
      <name val="Arial"/>
      <family val="2"/>
      <charset val="204"/>
    </font>
    <font>
      <b/>
      <sz val="16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7FF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/>
    <xf numFmtId="0" fontId="9" fillId="0" borderId="14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4" fillId="2" borderId="11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FFCC"/>
      <color rgb="FFB7FFDB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1206719</xdr:rowOff>
    </xdr:from>
    <xdr:ext cx="1773621" cy="468013"/>
    <xdr:sp macro="" textlink="">
      <xdr:nvSpPr>
        <xdr:cNvPr id="2" name="Прямоугольник 1"/>
        <xdr:cNvSpPr/>
      </xdr:nvSpPr>
      <xdr:spPr>
        <a:xfrm>
          <a:off x="0" y="2014439"/>
          <a:ext cx="1773621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2400" b="0" i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КОМАНДЫ</a:t>
          </a:r>
        </a:p>
      </xdr:txBody>
    </xdr:sp>
    <xdr:clientData/>
  </xdr:oneCellAnchor>
  <xdr:oneCellAnchor>
    <xdr:from>
      <xdr:col>0</xdr:col>
      <xdr:colOff>2022585</xdr:colOff>
      <xdr:row>3</xdr:row>
      <xdr:rowOff>98097</xdr:rowOff>
    </xdr:from>
    <xdr:ext cx="2162065" cy="468013"/>
    <xdr:sp macro="" textlink="">
      <xdr:nvSpPr>
        <xdr:cNvPr id="3" name="Прямоугольник 2"/>
        <xdr:cNvSpPr/>
      </xdr:nvSpPr>
      <xdr:spPr>
        <a:xfrm>
          <a:off x="2022585" y="905817"/>
          <a:ext cx="2162065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ru-RU" sz="2400" b="0" i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НОМИНАЦИИ</a:t>
          </a:r>
        </a:p>
      </xdr:txBody>
    </xdr:sp>
    <xdr:clientData/>
  </xdr:oneCellAnchor>
  <xdr:twoCellAnchor>
    <xdr:from>
      <xdr:col>0</xdr:col>
      <xdr:colOff>0</xdr:colOff>
      <xdr:row>3</xdr:row>
      <xdr:rowOff>6350</xdr:rowOff>
    </xdr:from>
    <xdr:to>
      <xdr:col>1</xdr:col>
      <xdr:colOff>0</xdr:colOff>
      <xdr:row>4</xdr:row>
      <xdr:rowOff>0</xdr:rowOff>
    </xdr:to>
    <xdr:cxnSp macro="">
      <xdr:nvCxnSpPr>
        <xdr:cNvPr id="4" name="Прямая соединительная линия 3"/>
        <xdr:cNvCxnSpPr/>
      </xdr:nvCxnSpPr>
      <xdr:spPr>
        <a:xfrm>
          <a:off x="0" y="814070"/>
          <a:ext cx="4312920" cy="169291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9" workbookViewId="0">
      <selection activeCell="C20" sqref="C20"/>
    </sheetView>
  </sheetViews>
  <sheetFormatPr defaultColWidth="9.140625" defaultRowHeight="12" x14ac:dyDescent="0.2"/>
  <cols>
    <col min="1" max="1" width="5.7109375" style="12" customWidth="1"/>
    <col min="2" max="2" width="29.7109375" style="7" customWidth="1"/>
    <col min="3" max="3" width="31.7109375" style="7" customWidth="1"/>
    <col min="4" max="4" width="45.7109375" style="7" customWidth="1"/>
    <col min="5" max="5" width="12.42578125" style="7" customWidth="1"/>
    <col min="6" max="16384" width="9.140625" style="7"/>
  </cols>
  <sheetData>
    <row r="1" spans="1:5" ht="15" x14ac:dyDescent="0.2">
      <c r="A1" s="6" t="s">
        <v>39</v>
      </c>
    </row>
    <row r="2" spans="1:5" ht="15" x14ac:dyDescent="0.2">
      <c r="A2" s="6" t="s">
        <v>40</v>
      </c>
    </row>
    <row r="3" spans="1:5" ht="12.75" thickBot="1" x14ac:dyDescent="0.25">
      <c r="A3" s="8"/>
    </row>
    <row r="4" spans="1:5" ht="26.25" customHeight="1" x14ac:dyDescent="0.2">
      <c r="A4" s="36" t="s">
        <v>0</v>
      </c>
      <c r="B4" s="37"/>
      <c r="C4" s="40" t="s">
        <v>1</v>
      </c>
      <c r="D4" s="40" t="s">
        <v>2</v>
      </c>
      <c r="E4" s="40" t="s">
        <v>3</v>
      </c>
    </row>
    <row r="5" spans="1:5" ht="26.25" customHeight="1" thickBot="1" x14ac:dyDescent="0.25">
      <c r="A5" s="38"/>
      <c r="B5" s="39"/>
      <c r="C5" s="41"/>
      <c r="D5" s="41"/>
      <c r="E5" s="41"/>
    </row>
    <row r="6" spans="1:5" ht="26.25" customHeight="1" thickBot="1" x14ac:dyDescent="0.25">
      <c r="A6" s="9">
        <v>1</v>
      </c>
      <c r="B6" s="10" t="s">
        <v>4</v>
      </c>
      <c r="C6" s="9" t="s">
        <v>41</v>
      </c>
      <c r="D6" s="9" t="s">
        <v>5</v>
      </c>
      <c r="E6" s="11">
        <v>2</v>
      </c>
    </row>
    <row r="7" spans="1:5" ht="26.25" customHeight="1" thickBot="1" x14ac:dyDescent="0.25">
      <c r="A7" s="9">
        <v>2</v>
      </c>
      <c r="B7" s="10" t="s">
        <v>6</v>
      </c>
      <c r="C7" s="9" t="s">
        <v>42</v>
      </c>
      <c r="D7" s="9" t="s">
        <v>7</v>
      </c>
      <c r="E7" s="11">
        <v>3</v>
      </c>
    </row>
    <row r="8" spans="1:5" ht="26.25" customHeight="1" thickBot="1" x14ac:dyDescent="0.25">
      <c r="A8" s="9">
        <v>3</v>
      </c>
      <c r="B8" s="10" t="s">
        <v>12</v>
      </c>
      <c r="C8" s="9" t="s">
        <v>43</v>
      </c>
      <c r="D8" s="9" t="s">
        <v>5</v>
      </c>
      <c r="E8" s="11">
        <v>3</v>
      </c>
    </row>
    <row r="9" spans="1:5" ht="26.25" customHeight="1" thickBot="1" x14ac:dyDescent="0.25">
      <c r="A9" s="9">
        <v>4</v>
      </c>
      <c r="B9" s="10" t="s">
        <v>44</v>
      </c>
      <c r="C9" s="9" t="s">
        <v>10</v>
      </c>
      <c r="D9" s="9" t="s">
        <v>9</v>
      </c>
      <c r="E9" s="11">
        <v>3</v>
      </c>
    </row>
    <row r="10" spans="1:5" ht="26.25" customHeight="1" thickBot="1" x14ac:dyDescent="0.25">
      <c r="A10" s="9">
        <v>5</v>
      </c>
      <c r="B10" s="10" t="s">
        <v>45</v>
      </c>
      <c r="C10" s="9" t="s">
        <v>10</v>
      </c>
      <c r="D10" s="9" t="s">
        <v>9</v>
      </c>
      <c r="E10" s="11">
        <v>3</v>
      </c>
    </row>
    <row r="11" spans="1:5" ht="26.25" customHeight="1" thickBot="1" x14ac:dyDescent="0.25">
      <c r="A11" s="9">
        <v>6</v>
      </c>
      <c r="B11" s="10" t="s">
        <v>46</v>
      </c>
      <c r="C11" s="9" t="s">
        <v>10</v>
      </c>
      <c r="D11" s="9" t="s">
        <v>9</v>
      </c>
      <c r="E11" s="11">
        <v>3</v>
      </c>
    </row>
    <row r="12" spans="1:5" ht="26.25" customHeight="1" thickBot="1" x14ac:dyDescent="0.25">
      <c r="A12" s="9">
        <v>7</v>
      </c>
      <c r="B12" s="10" t="s">
        <v>47</v>
      </c>
      <c r="C12" s="9" t="s">
        <v>10</v>
      </c>
      <c r="D12" s="9" t="s">
        <v>48</v>
      </c>
      <c r="E12" s="11">
        <v>3</v>
      </c>
    </row>
    <row r="13" spans="1:5" ht="26.25" customHeight="1" thickBot="1" x14ac:dyDescent="0.25">
      <c r="A13" s="9">
        <v>8</v>
      </c>
      <c r="B13" s="10" t="s">
        <v>49</v>
      </c>
      <c r="C13" s="9" t="s">
        <v>10</v>
      </c>
      <c r="D13" s="9" t="s">
        <v>50</v>
      </c>
      <c r="E13" s="11">
        <v>1</v>
      </c>
    </row>
    <row r="14" spans="1:5" ht="26.25" customHeight="1" thickBot="1" x14ac:dyDescent="0.25">
      <c r="A14" s="9">
        <v>9</v>
      </c>
      <c r="B14" s="10" t="s">
        <v>51</v>
      </c>
      <c r="C14" s="9" t="s">
        <v>10</v>
      </c>
      <c r="D14" s="9" t="s">
        <v>50</v>
      </c>
      <c r="E14" s="11">
        <v>1</v>
      </c>
    </row>
    <row r="15" spans="1:5" ht="26.25" customHeight="1" thickBot="1" x14ac:dyDescent="0.25">
      <c r="A15" s="9">
        <v>10</v>
      </c>
      <c r="B15" s="10" t="s">
        <v>52</v>
      </c>
      <c r="C15" s="9" t="s">
        <v>10</v>
      </c>
      <c r="D15" s="9" t="s">
        <v>50</v>
      </c>
      <c r="E15" s="11">
        <v>1</v>
      </c>
    </row>
    <row r="16" spans="1:5" ht="26.25" customHeight="1" thickBot="1" x14ac:dyDescent="0.25">
      <c r="A16" s="9">
        <v>11</v>
      </c>
      <c r="B16" s="10" t="s">
        <v>53</v>
      </c>
      <c r="C16" s="9" t="s">
        <v>10</v>
      </c>
      <c r="D16" s="9" t="s">
        <v>50</v>
      </c>
      <c r="E16" s="11">
        <v>1</v>
      </c>
    </row>
    <row r="17" spans="1:5" ht="26.25" customHeight="1" thickBot="1" x14ac:dyDescent="0.25">
      <c r="A17" s="9">
        <v>12</v>
      </c>
      <c r="B17" s="10" t="s">
        <v>8</v>
      </c>
      <c r="C17" s="9" t="s">
        <v>10</v>
      </c>
      <c r="D17" s="9" t="s">
        <v>54</v>
      </c>
      <c r="E17" s="11">
        <v>3</v>
      </c>
    </row>
    <row r="18" spans="1:5" ht="26.25" customHeight="1" thickBot="1" x14ac:dyDescent="0.25">
      <c r="A18" s="9">
        <v>13</v>
      </c>
      <c r="B18" s="10" t="s">
        <v>11</v>
      </c>
      <c r="C18" s="9" t="s">
        <v>10</v>
      </c>
      <c r="D18" s="9" t="s">
        <v>50</v>
      </c>
      <c r="E18" s="11">
        <v>1</v>
      </c>
    </row>
    <row r="19" spans="1:5" ht="26.25" customHeight="1" thickBot="1" x14ac:dyDescent="0.25">
      <c r="A19" s="9">
        <v>14</v>
      </c>
      <c r="B19" s="10" t="s">
        <v>55</v>
      </c>
      <c r="C19" s="9" t="s">
        <v>10</v>
      </c>
      <c r="D19" s="9"/>
      <c r="E19" s="11">
        <v>1</v>
      </c>
    </row>
    <row r="20" spans="1:5" ht="26.25" customHeight="1" thickBot="1" x14ac:dyDescent="0.25">
      <c r="A20" s="9">
        <v>15</v>
      </c>
      <c r="B20" s="10" t="s">
        <v>56</v>
      </c>
      <c r="C20" s="9"/>
      <c r="D20" s="9"/>
      <c r="E20" s="11">
        <v>1</v>
      </c>
    </row>
  </sheetData>
  <mergeCells count="4">
    <mergeCell ref="A4:B5"/>
    <mergeCell ref="C4:C5"/>
    <mergeCell ref="D4:D5"/>
    <mergeCell ref="E4:E5"/>
  </mergeCells>
  <pageMargins left="0.78740157480314965" right="0" top="0.59055118110236227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zoomScale="50" zoomScaleNormal="50" workbookViewId="0">
      <selection activeCell="E50" sqref="E50"/>
    </sheetView>
  </sheetViews>
  <sheetFormatPr defaultColWidth="9.140625" defaultRowHeight="28.5" x14ac:dyDescent="0.45"/>
  <cols>
    <col min="1" max="1" width="3.85546875" style="13" customWidth="1"/>
    <col min="2" max="2" width="63.7109375" style="21" customWidth="1"/>
    <col min="3" max="3" width="15.28515625" style="14" customWidth="1"/>
    <col min="4" max="4" width="65.28515625" style="14" customWidth="1"/>
    <col min="5" max="5" width="55.7109375" style="14" customWidth="1"/>
    <col min="6" max="6" width="46.42578125" style="14" customWidth="1"/>
    <col min="7" max="16384" width="9.140625" style="13"/>
  </cols>
  <sheetData>
    <row r="1" spans="1:6" x14ac:dyDescent="0.45">
      <c r="A1" s="50" t="s">
        <v>34</v>
      </c>
      <c r="B1" s="50"/>
      <c r="C1" s="50"/>
      <c r="D1" s="50"/>
      <c r="E1" s="50"/>
      <c r="F1" s="50"/>
    </row>
    <row r="2" spans="1:6" x14ac:dyDescent="0.45">
      <c r="A2" s="50"/>
      <c r="B2" s="50"/>
      <c r="C2" s="50"/>
      <c r="D2" s="50"/>
      <c r="E2" s="50"/>
      <c r="F2" s="50"/>
    </row>
    <row r="3" spans="1:6" x14ac:dyDescent="0.45">
      <c r="A3" s="50"/>
      <c r="B3" s="50"/>
      <c r="C3" s="50"/>
      <c r="D3" s="50"/>
      <c r="E3" s="50"/>
      <c r="F3" s="50"/>
    </row>
    <row r="4" spans="1:6" s="14" customFormat="1" ht="29.25" thickBot="1" x14ac:dyDescent="0.5">
      <c r="B4" s="15" t="s">
        <v>16</v>
      </c>
      <c r="C4" s="16" t="s">
        <v>13</v>
      </c>
      <c r="D4" s="16" t="s">
        <v>14</v>
      </c>
      <c r="E4" s="16" t="s">
        <v>15</v>
      </c>
      <c r="F4" s="16" t="s">
        <v>17</v>
      </c>
    </row>
    <row r="5" spans="1:6" ht="27" customHeight="1" thickBot="1" x14ac:dyDescent="0.5">
      <c r="B5" s="48" t="s">
        <v>4</v>
      </c>
      <c r="C5" s="17"/>
      <c r="D5" s="4" t="s">
        <v>73</v>
      </c>
      <c r="E5" s="17"/>
      <c r="F5" s="17"/>
    </row>
    <row r="6" spans="1:6" ht="27" customHeight="1" thickBot="1" x14ac:dyDescent="0.5">
      <c r="B6" s="49"/>
      <c r="C6" s="17"/>
      <c r="D6" s="4" t="s">
        <v>21</v>
      </c>
      <c r="E6" s="17"/>
      <c r="F6" s="17"/>
    </row>
    <row r="7" spans="1:6" ht="4.5" customHeight="1" thickBot="1" x14ac:dyDescent="0.5">
      <c r="B7" s="18"/>
      <c r="C7" s="19"/>
    </row>
    <row r="8" spans="1:6" ht="24.95" customHeight="1" thickBot="1" x14ac:dyDescent="0.5">
      <c r="B8" s="45" t="s">
        <v>6</v>
      </c>
      <c r="C8" s="17">
        <v>1</v>
      </c>
      <c r="D8" s="4" t="s">
        <v>36</v>
      </c>
      <c r="E8" s="17"/>
      <c r="F8" s="17"/>
    </row>
    <row r="9" spans="1:6" ht="24.95" customHeight="1" thickBot="1" x14ac:dyDescent="0.5">
      <c r="B9" s="46"/>
      <c r="C9" s="17">
        <v>2</v>
      </c>
      <c r="D9" s="4" t="s">
        <v>73</v>
      </c>
      <c r="E9" s="17"/>
      <c r="F9" s="17"/>
    </row>
    <row r="10" spans="1:6" ht="24.95" customHeight="1" thickBot="1" x14ac:dyDescent="0.5">
      <c r="B10" s="47"/>
      <c r="C10" s="17">
        <v>3</v>
      </c>
      <c r="D10" s="4" t="s">
        <v>26</v>
      </c>
      <c r="E10" s="17"/>
      <c r="F10" s="17"/>
    </row>
    <row r="11" spans="1:6" ht="4.5" customHeight="1" thickBot="1" x14ac:dyDescent="0.5">
      <c r="B11" s="18"/>
      <c r="C11" s="19"/>
    </row>
    <row r="12" spans="1:6" ht="24.95" customHeight="1" thickBot="1" x14ac:dyDescent="0.5">
      <c r="B12" s="45" t="s">
        <v>12</v>
      </c>
      <c r="C12" s="17">
        <v>1</v>
      </c>
      <c r="D12" s="4" t="s">
        <v>20</v>
      </c>
      <c r="E12" s="17" t="s">
        <v>72</v>
      </c>
      <c r="F12" s="17"/>
    </row>
    <row r="13" spans="1:6" ht="24.95" customHeight="1" thickBot="1" x14ac:dyDescent="0.5">
      <c r="B13" s="46"/>
      <c r="C13" s="17">
        <v>2</v>
      </c>
      <c r="D13" s="4" t="s">
        <v>19</v>
      </c>
      <c r="E13" s="17"/>
      <c r="F13" s="17"/>
    </row>
    <row r="14" spans="1:6" ht="24.95" customHeight="1" thickBot="1" x14ac:dyDescent="0.5">
      <c r="B14" s="47"/>
      <c r="C14" s="17">
        <v>3</v>
      </c>
      <c r="D14" s="4" t="s">
        <v>36</v>
      </c>
      <c r="E14" s="17"/>
      <c r="F14" s="17"/>
    </row>
    <row r="15" spans="1:6" ht="4.5" customHeight="1" thickBot="1" x14ac:dyDescent="0.5">
      <c r="B15" s="18"/>
      <c r="C15" s="19"/>
    </row>
    <row r="16" spans="1:6" ht="24.95" customHeight="1" thickBot="1" x14ac:dyDescent="0.5">
      <c r="B16" s="45" t="s">
        <v>44</v>
      </c>
      <c r="C16" s="17">
        <v>1</v>
      </c>
      <c r="D16" s="4" t="s">
        <v>18</v>
      </c>
      <c r="E16" s="17"/>
      <c r="F16" s="17"/>
    </row>
    <row r="17" spans="2:6" ht="24.95" customHeight="1" thickBot="1" x14ac:dyDescent="0.5">
      <c r="B17" s="46"/>
      <c r="C17" s="17">
        <v>2</v>
      </c>
      <c r="D17" s="4" t="s">
        <v>24</v>
      </c>
      <c r="E17" s="17"/>
      <c r="F17" s="17"/>
    </row>
    <row r="18" spans="2:6" ht="24.95" customHeight="1" thickBot="1" x14ac:dyDescent="0.5">
      <c r="B18" s="47"/>
      <c r="C18" s="17">
        <v>3</v>
      </c>
      <c r="D18" s="4" t="s">
        <v>22</v>
      </c>
      <c r="E18" s="17"/>
      <c r="F18" s="17"/>
    </row>
    <row r="19" spans="2:6" ht="4.5" customHeight="1" thickBot="1" x14ac:dyDescent="0.5">
      <c r="B19" s="18"/>
      <c r="C19" s="19"/>
    </row>
    <row r="20" spans="2:6" ht="24.95" customHeight="1" thickBot="1" x14ac:dyDescent="0.5">
      <c r="B20" s="45" t="s">
        <v>45</v>
      </c>
      <c r="C20" s="17">
        <v>1</v>
      </c>
      <c r="D20" s="4" t="s">
        <v>36</v>
      </c>
      <c r="E20" s="17"/>
      <c r="F20" s="17"/>
    </row>
    <row r="21" spans="2:6" ht="24.95" customHeight="1" thickBot="1" x14ac:dyDescent="0.5">
      <c r="B21" s="46"/>
      <c r="C21" s="17">
        <v>2</v>
      </c>
      <c r="D21" s="4" t="s">
        <v>20</v>
      </c>
      <c r="E21" s="17"/>
      <c r="F21" s="17"/>
    </row>
    <row r="22" spans="2:6" ht="24.95" customHeight="1" thickBot="1" x14ac:dyDescent="0.5">
      <c r="B22" s="47"/>
      <c r="C22" s="17">
        <v>3</v>
      </c>
      <c r="D22" s="4" t="s">
        <v>19</v>
      </c>
      <c r="E22" s="17"/>
      <c r="F22" s="17"/>
    </row>
    <row r="23" spans="2:6" ht="4.5" customHeight="1" thickBot="1" x14ac:dyDescent="0.5">
      <c r="B23" s="18"/>
      <c r="C23" s="19"/>
    </row>
    <row r="24" spans="2:6" ht="24.95" customHeight="1" thickBot="1" x14ac:dyDescent="0.5">
      <c r="B24" s="45" t="s">
        <v>46</v>
      </c>
      <c r="C24" s="17">
        <v>1</v>
      </c>
      <c r="D24" s="4" t="s">
        <v>33</v>
      </c>
      <c r="E24" s="17"/>
      <c r="F24" s="17"/>
    </row>
    <row r="25" spans="2:6" ht="24.95" customHeight="1" thickBot="1" x14ac:dyDescent="0.5">
      <c r="B25" s="46"/>
      <c r="C25" s="17">
        <v>2</v>
      </c>
      <c r="D25" s="4" t="s">
        <v>24</v>
      </c>
      <c r="E25" s="17"/>
      <c r="F25" s="17"/>
    </row>
    <row r="26" spans="2:6" ht="24.95" customHeight="1" thickBot="1" x14ac:dyDescent="0.5">
      <c r="B26" s="47"/>
      <c r="C26" s="17">
        <v>3</v>
      </c>
      <c r="D26" s="4" t="s">
        <v>30</v>
      </c>
      <c r="E26" s="17"/>
      <c r="F26" s="17"/>
    </row>
    <row r="27" spans="2:6" ht="4.5" customHeight="1" thickBot="1" x14ac:dyDescent="0.5">
      <c r="B27" s="18"/>
      <c r="C27" s="19"/>
    </row>
    <row r="28" spans="2:6" ht="24.95" customHeight="1" thickBot="1" x14ac:dyDescent="0.5">
      <c r="B28" s="42" t="s">
        <v>47</v>
      </c>
      <c r="C28" s="17">
        <v>1</v>
      </c>
      <c r="D28" s="4" t="s">
        <v>36</v>
      </c>
      <c r="E28" s="17"/>
      <c r="F28" s="17"/>
    </row>
    <row r="29" spans="2:6" ht="24.95" customHeight="1" thickBot="1" x14ac:dyDescent="0.5">
      <c r="B29" s="43"/>
      <c r="C29" s="17">
        <v>2</v>
      </c>
      <c r="D29" s="4" t="s">
        <v>18</v>
      </c>
      <c r="E29" s="17"/>
      <c r="F29" s="17"/>
    </row>
    <row r="30" spans="2:6" ht="24.95" customHeight="1" thickBot="1" x14ac:dyDescent="0.5">
      <c r="B30" s="44"/>
      <c r="C30" s="17">
        <v>3</v>
      </c>
      <c r="D30" s="17"/>
      <c r="E30" s="17"/>
      <c r="F30" s="17"/>
    </row>
    <row r="31" spans="2:6" ht="4.5" customHeight="1" thickBot="1" x14ac:dyDescent="0.5">
      <c r="B31" s="18"/>
      <c r="C31" s="19"/>
    </row>
    <row r="32" spans="2:6" ht="18" customHeight="1" x14ac:dyDescent="0.45">
      <c r="B32" s="51" t="s">
        <v>49</v>
      </c>
      <c r="C32" s="54">
        <v>1</v>
      </c>
      <c r="D32" s="54" t="s">
        <v>22</v>
      </c>
      <c r="E32" s="54"/>
      <c r="F32" s="54"/>
    </row>
    <row r="33" spans="2:6" ht="18" customHeight="1" x14ac:dyDescent="0.45">
      <c r="B33" s="52"/>
      <c r="C33" s="55"/>
      <c r="D33" s="55"/>
      <c r="E33" s="55"/>
      <c r="F33" s="55"/>
    </row>
    <row r="34" spans="2:6" ht="18" customHeight="1" thickBot="1" x14ac:dyDescent="0.5">
      <c r="B34" s="53"/>
      <c r="C34" s="56"/>
      <c r="D34" s="56"/>
      <c r="E34" s="56"/>
      <c r="F34" s="56"/>
    </row>
    <row r="35" spans="2:6" ht="4.5" customHeight="1" thickBot="1" x14ac:dyDescent="0.5">
      <c r="B35" s="18"/>
      <c r="C35" s="19"/>
    </row>
    <row r="36" spans="2:6" ht="18" customHeight="1" x14ac:dyDescent="0.45">
      <c r="B36" s="51" t="s">
        <v>51</v>
      </c>
      <c r="C36" s="54">
        <v>1</v>
      </c>
      <c r="D36" s="54" t="s">
        <v>30</v>
      </c>
      <c r="E36" s="54"/>
      <c r="F36" s="54"/>
    </row>
    <row r="37" spans="2:6" ht="18" customHeight="1" x14ac:dyDescent="0.45">
      <c r="B37" s="52"/>
      <c r="C37" s="55"/>
      <c r="D37" s="55"/>
      <c r="E37" s="55"/>
      <c r="F37" s="55"/>
    </row>
    <row r="38" spans="2:6" ht="18" customHeight="1" thickBot="1" x14ac:dyDescent="0.5">
      <c r="B38" s="53"/>
      <c r="C38" s="56"/>
      <c r="D38" s="56"/>
      <c r="E38" s="56"/>
      <c r="F38" s="56"/>
    </row>
    <row r="39" spans="2:6" ht="4.5" customHeight="1" thickBot="1" x14ac:dyDescent="0.5">
      <c r="B39" s="18"/>
      <c r="C39" s="19"/>
    </row>
    <row r="40" spans="2:6" ht="18" customHeight="1" x14ac:dyDescent="0.45">
      <c r="B40" s="51" t="s">
        <v>52</v>
      </c>
      <c r="C40" s="54">
        <v>1</v>
      </c>
      <c r="D40" s="54" t="s">
        <v>19</v>
      </c>
      <c r="E40" s="54"/>
      <c r="F40" s="54"/>
    </row>
    <row r="41" spans="2:6" ht="18" customHeight="1" x14ac:dyDescent="0.45">
      <c r="B41" s="52"/>
      <c r="C41" s="55"/>
      <c r="D41" s="55"/>
      <c r="E41" s="55"/>
      <c r="F41" s="55"/>
    </row>
    <row r="42" spans="2:6" ht="18" customHeight="1" thickBot="1" x14ac:dyDescent="0.5">
      <c r="B42" s="53"/>
      <c r="C42" s="56"/>
      <c r="D42" s="56"/>
      <c r="E42" s="56"/>
      <c r="F42" s="56"/>
    </row>
    <row r="43" spans="2:6" ht="4.5" customHeight="1" thickBot="1" x14ac:dyDescent="0.5">
      <c r="B43" s="18"/>
      <c r="C43" s="19"/>
    </row>
    <row r="44" spans="2:6" ht="18" customHeight="1" x14ac:dyDescent="0.45">
      <c r="B44" s="51" t="s">
        <v>53</v>
      </c>
      <c r="C44" s="54">
        <v>1</v>
      </c>
      <c r="D44" s="54" t="s">
        <v>36</v>
      </c>
      <c r="E44" s="54"/>
      <c r="F44" s="54"/>
    </row>
    <row r="45" spans="2:6" ht="18" customHeight="1" x14ac:dyDescent="0.45">
      <c r="B45" s="52"/>
      <c r="C45" s="55"/>
      <c r="D45" s="55"/>
      <c r="E45" s="55"/>
      <c r="F45" s="55"/>
    </row>
    <row r="46" spans="2:6" ht="18" customHeight="1" thickBot="1" x14ac:dyDescent="0.5">
      <c r="B46" s="53"/>
      <c r="C46" s="56"/>
      <c r="D46" s="56"/>
      <c r="E46" s="56"/>
      <c r="F46" s="56"/>
    </row>
    <row r="47" spans="2:6" ht="4.5" customHeight="1" thickBot="1" x14ac:dyDescent="0.5">
      <c r="B47" s="18"/>
      <c r="C47" s="19"/>
    </row>
    <row r="48" spans="2:6" ht="24.95" customHeight="1" thickBot="1" x14ac:dyDescent="0.5">
      <c r="B48" s="51" t="s">
        <v>8</v>
      </c>
      <c r="C48" s="17">
        <v>1</v>
      </c>
      <c r="D48" s="4" t="s">
        <v>36</v>
      </c>
      <c r="E48" s="17"/>
      <c r="F48" s="17"/>
    </row>
    <row r="49" spans="2:6" ht="24.95" customHeight="1" thickBot="1" x14ac:dyDescent="0.5">
      <c r="B49" s="52"/>
      <c r="C49" s="17">
        <v>2</v>
      </c>
      <c r="D49" s="4" t="s">
        <v>18</v>
      </c>
      <c r="E49" s="17"/>
      <c r="F49" s="17"/>
    </row>
    <row r="50" spans="2:6" ht="24.95" customHeight="1" thickBot="1" x14ac:dyDescent="0.5">
      <c r="B50" s="53"/>
      <c r="C50" s="17">
        <v>3</v>
      </c>
      <c r="D50" s="4" t="s">
        <v>24</v>
      </c>
      <c r="E50" s="17"/>
      <c r="F50" s="17"/>
    </row>
    <row r="51" spans="2:6" ht="4.5" customHeight="1" thickBot="1" x14ac:dyDescent="0.5">
      <c r="B51" s="20"/>
      <c r="C51" s="19"/>
    </row>
    <row r="52" spans="2:6" ht="20.100000000000001" customHeight="1" x14ac:dyDescent="0.45">
      <c r="B52" s="51" t="s">
        <v>11</v>
      </c>
      <c r="C52" s="54">
        <v>1</v>
      </c>
      <c r="D52" s="54" t="s">
        <v>22</v>
      </c>
      <c r="E52" s="54"/>
      <c r="F52" s="54"/>
    </row>
    <row r="53" spans="2:6" ht="20.100000000000001" customHeight="1" x14ac:dyDescent="0.45">
      <c r="B53" s="52"/>
      <c r="C53" s="55"/>
      <c r="D53" s="55"/>
      <c r="E53" s="55"/>
      <c r="F53" s="55"/>
    </row>
    <row r="54" spans="2:6" ht="20.100000000000001" customHeight="1" thickBot="1" x14ac:dyDescent="0.5">
      <c r="B54" s="53"/>
      <c r="C54" s="56"/>
      <c r="D54" s="56"/>
      <c r="E54" s="56"/>
      <c r="F54" s="56"/>
    </row>
    <row r="55" spans="2:6" ht="4.5" customHeight="1" thickBot="1" x14ac:dyDescent="0.5">
      <c r="B55" s="20"/>
      <c r="C55" s="19"/>
    </row>
    <row r="56" spans="2:6" ht="20.100000000000001" customHeight="1" x14ac:dyDescent="0.45">
      <c r="B56" s="51" t="s">
        <v>55</v>
      </c>
      <c r="C56" s="54">
        <v>1</v>
      </c>
      <c r="D56" s="54" t="s">
        <v>26</v>
      </c>
      <c r="E56" s="54"/>
      <c r="F56" s="54"/>
    </row>
    <row r="57" spans="2:6" ht="20.100000000000001" customHeight="1" x14ac:dyDescent="0.45">
      <c r="B57" s="52"/>
      <c r="C57" s="55"/>
      <c r="D57" s="55"/>
      <c r="E57" s="55"/>
      <c r="F57" s="55"/>
    </row>
    <row r="58" spans="2:6" ht="20.100000000000001" customHeight="1" thickBot="1" x14ac:dyDescent="0.5">
      <c r="B58" s="53"/>
      <c r="C58" s="56"/>
      <c r="D58" s="56"/>
      <c r="E58" s="56"/>
      <c r="F58" s="56"/>
    </row>
    <row r="59" spans="2:6" ht="4.5" customHeight="1" thickBot="1" x14ac:dyDescent="0.5">
      <c r="B59" s="20"/>
      <c r="C59" s="19"/>
    </row>
    <row r="60" spans="2:6" ht="18" customHeight="1" x14ac:dyDescent="0.45">
      <c r="B60" s="51" t="s">
        <v>56</v>
      </c>
      <c r="C60" s="54">
        <v>1</v>
      </c>
      <c r="D60" s="54" t="s">
        <v>36</v>
      </c>
      <c r="E60" s="54"/>
      <c r="F60" s="54"/>
    </row>
    <row r="61" spans="2:6" ht="18" customHeight="1" x14ac:dyDescent="0.45">
      <c r="B61" s="52"/>
      <c r="C61" s="55"/>
      <c r="D61" s="55"/>
      <c r="E61" s="55"/>
      <c r="F61" s="55"/>
    </row>
    <row r="62" spans="2:6" ht="18" customHeight="1" thickBot="1" x14ac:dyDescent="0.5">
      <c r="B62" s="53"/>
      <c r="C62" s="56"/>
      <c r="D62" s="56"/>
      <c r="E62" s="56"/>
      <c r="F62" s="56"/>
    </row>
  </sheetData>
  <mergeCells count="44">
    <mergeCell ref="E40:E42"/>
    <mergeCell ref="F40:F42"/>
    <mergeCell ref="C60:C62"/>
    <mergeCell ref="D60:D62"/>
    <mergeCell ref="E60:E62"/>
    <mergeCell ref="F60:F62"/>
    <mergeCell ref="F32:F34"/>
    <mergeCell ref="F36:F38"/>
    <mergeCell ref="F52:F54"/>
    <mergeCell ref="F44:F46"/>
    <mergeCell ref="F56:F58"/>
    <mergeCell ref="B52:B54"/>
    <mergeCell ref="B56:B58"/>
    <mergeCell ref="B60:B62"/>
    <mergeCell ref="C52:C54"/>
    <mergeCell ref="E52:E54"/>
    <mergeCell ref="C56:C58"/>
    <mergeCell ref="D56:D58"/>
    <mergeCell ref="E56:E58"/>
    <mergeCell ref="D52:D54"/>
    <mergeCell ref="B48:B50"/>
    <mergeCell ref="B32:B34"/>
    <mergeCell ref="C32:C34"/>
    <mergeCell ref="D32:D34"/>
    <mergeCell ref="E32:E34"/>
    <mergeCell ref="B36:B38"/>
    <mergeCell ref="C36:C38"/>
    <mergeCell ref="D36:D38"/>
    <mergeCell ref="E36:E38"/>
    <mergeCell ref="B40:B42"/>
    <mergeCell ref="B44:B46"/>
    <mergeCell ref="C44:C46"/>
    <mergeCell ref="D44:D46"/>
    <mergeCell ref="E44:E46"/>
    <mergeCell ref="C40:C42"/>
    <mergeCell ref="D40:D42"/>
    <mergeCell ref="B28:B30"/>
    <mergeCell ref="B20:B22"/>
    <mergeCell ref="B24:B26"/>
    <mergeCell ref="B5:B6"/>
    <mergeCell ref="A1:F3"/>
    <mergeCell ref="B8:B10"/>
    <mergeCell ref="B12:B14"/>
    <mergeCell ref="B16:B18"/>
  </mergeCells>
  <pageMargins left="0.39370078740157483" right="0.39370078740157483" top="0.39370078740157483" bottom="0.3937007874015748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50" zoomScaleNormal="50" workbookViewId="0">
      <selection activeCell="H29" sqref="H29"/>
    </sheetView>
  </sheetViews>
  <sheetFormatPr defaultColWidth="9.140625" defaultRowHeight="21" x14ac:dyDescent="0.35"/>
  <cols>
    <col min="1" max="1" width="60.85546875" style="3" customWidth="1"/>
    <col min="2" max="2" width="10.28515625" style="3" customWidth="1"/>
    <col min="3" max="3" width="10.42578125" style="3" customWidth="1"/>
    <col min="4" max="4" width="9" style="2" customWidth="1"/>
    <col min="5" max="5" width="10.7109375" style="2" customWidth="1"/>
    <col min="6" max="6" width="10.140625" style="2" customWidth="1"/>
    <col min="7" max="7" width="11" style="2" customWidth="1"/>
    <col min="8" max="8" width="9.42578125" style="2" customWidth="1"/>
    <col min="9" max="9" width="11.7109375" style="2" customWidth="1"/>
    <col min="10" max="10" width="13" style="2" customWidth="1"/>
    <col min="11" max="13" width="8.7109375" style="2" customWidth="1"/>
    <col min="14" max="14" width="15.7109375" style="2" customWidth="1"/>
    <col min="15" max="15" width="16.28515625" style="2" customWidth="1"/>
    <col min="16" max="16" width="9.28515625" style="2" customWidth="1"/>
    <col min="17" max="16384" width="9.140625" style="1"/>
  </cols>
  <sheetData>
    <row r="1" spans="1:16" x14ac:dyDescent="0.3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6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6" ht="21.75" thickBot="1" x14ac:dyDescent="0.4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6" ht="61.15" customHeight="1" thickBot="1" x14ac:dyDescent="0.4">
      <c r="A4" s="22"/>
      <c r="B4" s="59" t="s">
        <v>62</v>
      </c>
      <c r="C4" s="60"/>
      <c r="D4" s="59" t="s">
        <v>66</v>
      </c>
      <c r="E4" s="60"/>
      <c r="F4" s="59" t="s">
        <v>67</v>
      </c>
      <c r="G4" s="60"/>
      <c r="H4" s="59" t="s">
        <v>68</v>
      </c>
      <c r="I4" s="60"/>
      <c r="J4" s="61" t="s">
        <v>11</v>
      </c>
      <c r="K4" s="63" t="s">
        <v>57</v>
      </c>
      <c r="L4" s="63" t="s">
        <v>58</v>
      </c>
      <c r="M4" s="63" t="s">
        <v>59</v>
      </c>
      <c r="N4" s="61" t="s">
        <v>60</v>
      </c>
      <c r="O4" s="61" t="s">
        <v>61</v>
      </c>
      <c r="P4" s="63" t="s">
        <v>56</v>
      </c>
    </row>
    <row r="5" spans="1:16" ht="73.900000000000006" customHeight="1" thickBot="1" x14ac:dyDescent="0.4">
      <c r="A5" s="22"/>
      <c r="B5" s="23" t="s">
        <v>64</v>
      </c>
      <c r="C5" s="23" t="s">
        <v>63</v>
      </c>
      <c r="D5" s="23" t="s">
        <v>65</v>
      </c>
      <c r="E5" s="23" t="s">
        <v>63</v>
      </c>
      <c r="F5" s="23" t="s">
        <v>70</v>
      </c>
      <c r="G5" s="23" t="s">
        <v>63</v>
      </c>
      <c r="H5" s="23" t="s">
        <v>70</v>
      </c>
      <c r="I5" s="23" t="s">
        <v>69</v>
      </c>
      <c r="J5" s="62"/>
      <c r="K5" s="64"/>
      <c r="L5" s="64"/>
      <c r="M5" s="64"/>
      <c r="N5" s="62"/>
      <c r="O5" s="62"/>
      <c r="P5" s="64"/>
    </row>
    <row r="6" spans="1:16" s="3" customFormat="1" ht="29.1" customHeight="1" thickBot="1" x14ac:dyDescent="0.4">
      <c r="A6" s="4" t="s">
        <v>25</v>
      </c>
      <c r="B6" s="4"/>
      <c r="C6" s="4"/>
      <c r="D6" s="5">
        <v>150</v>
      </c>
      <c r="E6" s="5">
        <v>21</v>
      </c>
      <c r="F6" s="5"/>
      <c r="G6" s="5"/>
      <c r="H6" s="5"/>
      <c r="I6" s="5"/>
      <c r="J6" s="5"/>
      <c r="K6" s="5"/>
      <c r="L6" s="5"/>
      <c r="M6" s="5"/>
      <c r="N6" s="5">
        <f>B6+D6+F6+H6</f>
        <v>150</v>
      </c>
      <c r="O6" s="5"/>
      <c r="P6" s="5"/>
    </row>
    <row r="7" spans="1:16" s="3" customFormat="1" ht="29.1" customHeight="1" thickBot="1" x14ac:dyDescent="0.4">
      <c r="A7" s="4" t="s">
        <v>27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>
        <f t="shared" ref="N7:N17" si="0">B7+D7+F7+H7</f>
        <v>0</v>
      </c>
      <c r="O7" s="5"/>
      <c r="P7" s="5"/>
    </row>
    <row r="8" spans="1:16" s="3" customFormat="1" ht="29.1" customHeight="1" thickBot="1" x14ac:dyDescent="0.4">
      <c r="A8" s="4" t="s">
        <v>18</v>
      </c>
      <c r="B8" s="4">
        <v>219</v>
      </c>
      <c r="C8" s="4">
        <v>29</v>
      </c>
      <c r="D8" s="29">
        <v>1265</v>
      </c>
      <c r="E8" s="5">
        <v>104</v>
      </c>
      <c r="F8" s="5"/>
      <c r="G8" s="5"/>
      <c r="H8" s="28">
        <v>33</v>
      </c>
      <c r="I8" s="5"/>
      <c r="J8" s="5"/>
      <c r="K8" s="5"/>
      <c r="L8" s="5"/>
      <c r="M8" s="5"/>
      <c r="N8" s="28">
        <f t="shared" si="0"/>
        <v>1517</v>
      </c>
      <c r="O8" s="5"/>
      <c r="P8" s="5"/>
    </row>
    <row r="9" spans="1:16" s="3" customFormat="1" ht="29.1" customHeight="1" thickBot="1" x14ac:dyDescent="0.4">
      <c r="A9" s="4" t="s">
        <v>28</v>
      </c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>
        <f t="shared" si="0"/>
        <v>0</v>
      </c>
      <c r="O9" s="5"/>
      <c r="P9" s="5"/>
    </row>
    <row r="10" spans="1:16" s="3" customFormat="1" ht="29.1" customHeight="1" thickBot="1" x14ac:dyDescent="0.4">
      <c r="A10" s="4" t="s">
        <v>21</v>
      </c>
      <c r="B10" s="4">
        <v>269</v>
      </c>
      <c r="C10" s="4">
        <v>13</v>
      </c>
      <c r="D10" s="5"/>
      <c r="E10" s="5"/>
      <c r="F10" s="5"/>
      <c r="G10" s="5"/>
      <c r="H10" s="5"/>
      <c r="I10" s="5"/>
      <c r="J10" s="5"/>
      <c r="K10" s="5"/>
      <c r="L10" s="28">
        <v>2</v>
      </c>
      <c r="M10" s="5"/>
      <c r="N10" s="5">
        <f t="shared" si="0"/>
        <v>269</v>
      </c>
      <c r="O10" s="5"/>
      <c r="P10" s="5"/>
    </row>
    <row r="11" spans="1:16" s="3" customFormat="1" ht="29.1" customHeight="1" thickBot="1" x14ac:dyDescent="0.4">
      <c r="A11" s="4" t="s">
        <v>20</v>
      </c>
      <c r="B11" s="4">
        <v>204</v>
      </c>
      <c r="C11" s="4"/>
      <c r="D11" s="5">
        <v>694</v>
      </c>
      <c r="E11" s="5">
        <v>56</v>
      </c>
      <c r="F11" s="28">
        <v>146</v>
      </c>
      <c r="G11" s="5">
        <v>26</v>
      </c>
      <c r="H11" s="5"/>
      <c r="I11" s="5"/>
      <c r="J11" s="5"/>
      <c r="K11" s="29">
        <v>1</v>
      </c>
      <c r="L11" s="5"/>
      <c r="M11" s="5"/>
      <c r="N11" s="5">
        <f t="shared" si="0"/>
        <v>1044</v>
      </c>
      <c r="O11" s="5"/>
      <c r="P11" s="5"/>
    </row>
    <row r="12" spans="1:16" s="3" customFormat="1" ht="29.1" customHeight="1" thickBot="1" x14ac:dyDescent="0.4">
      <c r="A12" s="4" t="s">
        <v>29</v>
      </c>
      <c r="B12" s="4">
        <v>112</v>
      </c>
      <c r="C12" s="4"/>
      <c r="D12" s="5">
        <v>155</v>
      </c>
      <c r="E12" s="5">
        <v>25</v>
      </c>
      <c r="F12" s="5"/>
      <c r="G12" s="5"/>
      <c r="H12" s="5"/>
      <c r="I12" s="5"/>
      <c r="J12" s="5"/>
      <c r="K12" s="5"/>
      <c r="L12" s="5"/>
      <c r="M12" s="5"/>
      <c r="N12" s="5">
        <f t="shared" si="0"/>
        <v>267</v>
      </c>
      <c r="O12" s="5"/>
      <c r="P12" s="5"/>
    </row>
    <row r="13" spans="1:16" s="3" customFormat="1" ht="29.1" customHeight="1" thickBot="1" x14ac:dyDescent="0.4">
      <c r="A13" s="4" t="s">
        <v>30</v>
      </c>
      <c r="B13" s="26">
        <v>277</v>
      </c>
      <c r="C13" s="30">
        <v>35</v>
      </c>
      <c r="D13" s="5">
        <v>111</v>
      </c>
      <c r="E13" s="5"/>
      <c r="F13" s="5"/>
      <c r="G13" s="5"/>
      <c r="H13" s="5"/>
      <c r="I13" s="5"/>
      <c r="J13" s="5"/>
      <c r="K13" s="5"/>
      <c r="L13" s="5"/>
      <c r="M13" s="5"/>
      <c r="N13" s="5">
        <f t="shared" si="0"/>
        <v>388</v>
      </c>
      <c r="O13" s="5"/>
      <c r="P13" s="5"/>
    </row>
    <row r="14" spans="1:16" s="3" customFormat="1" ht="29.1" customHeight="1" thickBot="1" x14ac:dyDescent="0.4">
      <c r="A14" s="4" t="s">
        <v>31</v>
      </c>
      <c r="B14" s="4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 t="shared" si="0"/>
        <v>0</v>
      </c>
      <c r="O14" s="5"/>
      <c r="P14" s="5"/>
    </row>
    <row r="15" spans="1:16" s="3" customFormat="1" ht="29.1" customHeight="1" thickBot="1" x14ac:dyDescent="0.4">
      <c r="A15" s="4" t="s">
        <v>22</v>
      </c>
      <c r="B15" s="4">
        <v>192</v>
      </c>
      <c r="C15" s="4"/>
      <c r="D15" s="27">
        <v>838</v>
      </c>
      <c r="E15" s="31">
        <v>140</v>
      </c>
      <c r="F15" s="5"/>
      <c r="G15" s="5"/>
      <c r="H15" s="5"/>
      <c r="I15" s="5"/>
      <c r="J15" s="29">
        <v>1</v>
      </c>
      <c r="K15" s="5"/>
      <c r="L15" s="5"/>
      <c r="M15" s="5"/>
      <c r="N15" s="5">
        <f t="shared" si="0"/>
        <v>1030</v>
      </c>
      <c r="O15" s="5"/>
      <c r="P15" s="5"/>
    </row>
    <row r="16" spans="1:16" s="3" customFormat="1" ht="29.1" customHeight="1" thickBot="1" x14ac:dyDescent="0.4">
      <c r="A16" s="4" t="s">
        <v>32</v>
      </c>
      <c r="B16" s="4">
        <v>200</v>
      </c>
      <c r="C16" s="4"/>
      <c r="D16" s="5">
        <v>681</v>
      </c>
      <c r="E16" s="5">
        <v>46</v>
      </c>
      <c r="F16" s="5"/>
      <c r="G16" s="5"/>
      <c r="H16" s="5"/>
      <c r="I16" s="5"/>
      <c r="J16" s="5"/>
      <c r="K16" s="5"/>
      <c r="L16" s="5"/>
      <c r="M16" s="5"/>
      <c r="N16" s="5">
        <f t="shared" si="0"/>
        <v>881</v>
      </c>
      <c r="O16" s="5"/>
      <c r="P16" s="5"/>
    </row>
    <row r="17" spans="1:16" s="3" customFormat="1" ht="29.1" customHeight="1" thickBot="1" x14ac:dyDescent="0.4">
      <c r="A17" s="4" t="s">
        <v>19</v>
      </c>
      <c r="B17" s="4">
        <v>215</v>
      </c>
      <c r="C17" s="4">
        <v>13</v>
      </c>
      <c r="D17" s="5">
        <v>25</v>
      </c>
      <c r="E17" s="5"/>
      <c r="F17" s="27">
        <v>102</v>
      </c>
      <c r="G17" s="31">
        <v>49</v>
      </c>
      <c r="H17" s="5"/>
      <c r="I17" s="5"/>
      <c r="J17" s="5"/>
      <c r="K17" s="28">
        <v>2</v>
      </c>
      <c r="L17" s="5"/>
      <c r="M17" s="5"/>
      <c r="N17" s="5">
        <f t="shared" si="0"/>
        <v>342</v>
      </c>
      <c r="O17" s="5"/>
      <c r="P17" s="5"/>
    </row>
    <row r="18" spans="1:16" s="3" customFormat="1" ht="29.1" customHeight="1" thickBot="1" x14ac:dyDescent="0.4">
      <c r="A18" s="4" t="s">
        <v>36</v>
      </c>
      <c r="B18" s="4">
        <v>213</v>
      </c>
      <c r="C18" s="4">
        <v>28</v>
      </c>
      <c r="D18" s="5">
        <v>320</v>
      </c>
      <c r="E18" s="5">
        <v>45</v>
      </c>
      <c r="F18" s="29">
        <v>213</v>
      </c>
      <c r="G18" s="5">
        <v>28</v>
      </c>
      <c r="H18" s="29">
        <v>1602</v>
      </c>
      <c r="I18" s="31">
        <v>1602</v>
      </c>
      <c r="J18" s="5"/>
      <c r="K18" s="27">
        <v>3</v>
      </c>
      <c r="L18" s="5"/>
      <c r="M18" s="29">
        <v>1</v>
      </c>
      <c r="N18" s="29">
        <f>B18+D18+H18+F18</f>
        <v>2348</v>
      </c>
      <c r="O18" s="5"/>
      <c r="P18" s="5"/>
    </row>
    <row r="19" spans="1:16" s="3" customFormat="1" ht="29.1" customHeight="1" thickBot="1" x14ac:dyDescent="0.4">
      <c r="A19" s="4" t="s">
        <v>71</v>
      </c>
      <c r="B19" s="4">
        <v>93</v>
      </c>
      <c r="C19" s="4"/>
      <c r="D19" s="5">
        <v>394</v>
      </c>
      <c r="E19" s="5">
        <v>71</v>
      </c>
      <c r="F19" s="5"/>
      <c r="G19" s="5"/>
      <c r="H19" s="5"/>
      <c r="I19" s="5"/>
      <c r="J19" s="5"/>
      <c r="K19" s="5"/>
      <c r="L19" s="29">
        <v>1</v>
      </c>
      <c r="M19" s="28">
        <v>2</v>
      </c>
      <c r="N19" s="5">
        <f t="shared" ref="N19:N27" si="1">B19+D19+F19+H19</f>
        <v>487</v>
      </c>
      <c r="O19" s="5"/>
      <c r="P19" s="5"/>
    </row>
    <row r="20" spans="1:16" s="3" customFormat="1" ht="29.1" customHeight="1" thickBot="1" x14ac:dyDescent="0.4">
      <c r="A20" s="4" t="s">
        <v>37</v>
      </c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1"/>
        <v>0</v>
      </c>
      <c r="O20" s="5"/>
      <c r="P20" s="5"/>
    </row>
    <row r="21" spans="1:16" s="3" customFormat="1" ht="29.1" customHeight="1" thickBot="1" x14ac:dyDescent="0.4">
      <c r="A21" s="4" t="s">
        <v>24</v>
      </c>
      <c r="B21" s="25">
        <v>297</v>
      </c>
      <c r="C21" s="4">
        <v>21</v>
      </c>
      <c r="D21" s="28">
        <v>1118</v>
      </c>
      <c r="E21" s="5">
        <v>96</v>
      </c>
      <c r="F21" s="5">
        <v>51</v>
      </c>
      <c r="G21" s="5">
        <v>22</v>
      </c>
      <c r="H21" s="5"/>
      <c r="I21" s="5"/>
      <c r="J21" s="5"/>
      <c r="K21" s="5"/>
      <c r="L21" s="5"/>
      <c r="M21" s="5"/>
      <c r="N21" s="27">
        <f t="shared" si="1"/>
        <v>1466</v>
      </c>
      <c r="O21" s="5"/>
      <c r="P21" s="5"/>
    </row>
    <row r="22" spans="1:16" s="3" customFormat="1" ht="29.1" customHeight="1" thickBot="1" x14ac:dyDescent="0.4">
      <c r="A22" s="4" t="s">
        <v>23</v>
      </c>
      <c r="B22" s="4">
        <v>272</v>
      </c>
      <c r="C22" s="4"/>
      <c r="D22" s="5">
        <v>296</v>
      </c>
      <c r="E22" s="5">
        <v>45</v>
      </c>
      <c r="F22" s="5"/>
      <c r="G22" s="5"/>
      <c r="H22" s="5"/>
      <c r="I22" s="5"/>
      <c r="J22" s="5"/>
      <c r="K22" s="5"/>
      <c r="L22" s="5"/>
      <c r="M22" s="5"/>
      <c r="N22" s="5">
        <f t="shared" si="1"/>
        <v>568</v>
      </c>
      <c r="O22" s="5"/>
      <c r="P22" s="5"/>
    </row>
    <row r="23" spans="1:16" s="3" customFormat="1" ht="29.1" customHeight="1" thickBot="1" x14ac:dyDescent="0.4">
      <c r="A23" s="4" t="s">
        <v>33</v>
      </c>
      <c r="B23" s="24">
        <v>373</v>
      </c>
      <c r="C23" s="4">
        <v>23</v>
      </c>
      <c r="D23" s="5">
        <v>130</v>
      </c>
      <c r="E23" s="5">
        <v>43</v>
      </c>
      <c r="F23" s="5">
        <v>85</v>
      </c>
      <c r="G23" s="5">
        <v>23</v>
      </c>
      <c r="H23" s="5"/>
      <c r="I23" s="5"/>
      <c r="J23" s="5"/>
      <c r="K23" s="5"/>
      <c r="L23" s="5"/>
      <c r="M23" s="5"/>
      <c r="N23" s="5">
        <f t="shared" si="1"/>
        <v>588</v>
      </c>
      <c r="O23" s="5"/>
      <c r="P23" s="5"/>
    </row>
    <row r="24" spans="1:16" s="3" customFormat="1" ht="29.1" customHeight="1" thickBot="1" x14ac:dyDescent="0.4">
      <c r="A24" s="4" t="s">
        <v>26</v>
      </c>
      <c r="B24" s="4">
        <v>215</v>
      </c>
      <c r="C24" s="4">
        <v>26</v>
      </c>
      <c r="D24" s="5">
        <v>110</v>
      </c>
      <c r="E24" s="5"/>
      <c r="F24" s="5"/>
      <c r="G24" s="5"/>
      <c r="H24" s="5"/>
      <c r="I24" s="5"/>
      <c r="J24" s="32"/>
      <c r="K24" s="5"/>
      <c r="L24" s="5"/>
      <c r="M24" s="27">
        <v>3</v>
      </c>
      <c r="N24" s="5">
        <f t="shared" si="1"/>
        <v>325</v>
      </c>
      <c r="O24" s="5">
        <v>1</v>
      </c>
      <c r="P24" s="5"/>
    </row>
    <row r="25" spans="1:16" s="3" customFormat="1" ht="29.1" customHeight="1" thickBot="1" x14ac:dyDescent="0.4">
      <c r="A25" s="4" t="s">
        <v>38</v>
      </c>
      <c r="B25" s="4">
        <v>181</v>
      </c>
      <c r="C25" s="4"/>
      <c r="D25" s="5">
        <v>91</v>
      </c>
      <c r="E25" s="5"/>
      <c r="F25" s="5">
        <v>26</v>
      </c>
      <c r="G25" s="5"/>
      <c r="H25" s="5"/>
      <c r="I25" s="5"/>
      <c r="J25" s="5"/>
      <c r="K25" s="5"/>
      <c r="L25" s="5"/>
      <c r="M25" s="5"/>
      <c r="N25" s="5">
        <f t="shared" si="1"/>
        <v>298</v>
      </c>
      <c r="O25" s="5"/>
      <c r="P25" s="5"/>
    </row>
    <row r="26" spans="1:16" s="3" customFormat="1" ht="29.1" customHeight="1" thickBot="1" x14ac:dyDescent="0.4">
      <c r="A26" s="4" t="s">
        <v>35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1"/>
        <v>0</v>
      </c>
      <c r="O26" s="5"/>
      <c r="P26" s="5"/>
    </row>
    <row r="27" spans="1:16" s="3" customFormat="1" ht="29.1" customHeight="1" thickBot="1" x14ac:dyDescent="0.4">
      <c r="A27" s="4"/>
      <c r="B27" s="4"/>
      <c r="C27" s="4">
        <v>12</v>
      </c>
      <c r="D27" s="5"/>
      <c r="E27" s="5">
        <v>21</v>
      </c>
      <c r="F27" s="5"/>
      <c r="G27" s="5"/>
      <c r="H27" s="5"/>
      <c r="I27" s="5"/>
      <c r="J27" s="5"/>
      <c r="K27" s="5"/>
      <c r="L27" s="5"/>
      <c r="M27" s="5"/>
      <c r="N27" s="5">
        <f t="shared" si="1"/>
        <v>0</v>
      </c>
      <c r="O27" s="5"/>
      <c r="P27" s="5"/>
    </row>
  </sheetData>
  <autoFilter ref="A5:P27"/>
  <mergeCells count="12">
    <mergeCell ref="L4:L5"/>
    <mergeCell ref="M4:M5"/>
    <mergeCell ref="N4:N5"/>
    <mergeCell ref="O4:O5"/>
    <mergeCell ref="P4:P5"/>
    <mergeCell ref="A1:K3"/>
    <mergeCell ref="B4:C4"/>
    <mergeCell ref="D4:E4"/>
    <mergeCell ref="F4:G4"/>
    <mergeCell ref="H4:I4"/>
    <mergeCell ref="J4:J5"/>
    <mergeCell ref="K4:K5"/>
  </mergeCells>
  <pageMargins left="0.19685039370078741" right="0.19685039370078741" top="0.19685039370078741" bottom="0.19685039370078741" header="0.31496062992125984" footer="0.31496062992125984"/>
  <pageSetup paperSize="8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50" zoomScaleNormal="50" workbookViewId="0">
      <selection activeCell="P18" sqref="P18"/>
    </sheetView>
  </sheetViews>
  <sheetFormatPr defaultColWidth="9.140625" defaultRowHeight="21" x14ac:dyDescent="0.35"/>
  <cols>
    <col min="1" max="1" width="62.85546875" style="3" customWidth="1"/>
    <col min="2" max="16" width="16.28515625" style="2" customWidth="1"/>
    <col min="17" max="16384" width="9.140625" style="1"/>
  </cols>
  <sheetData>
    <row r="1" spans="1:16" x14ac:dyDescent="0.35">
      <c r="A1" s="57" t="s">
        <v>34</v>
      </c>
      <c r="B1" s="57"/>
      <c r="C1" s="57"/>
      <c r="D1" s="57"/>
      <c r="E1" s="57"/>
      <c r="F1" s="57"/>
      <c r="G1" s="57"/>
      <c r="H1" s="57"/>
      <c r="I1" s="57"/>
    </row>
    <row r="2" spans="1:16" x14ac:dyDescent="0.35">
      <c r="A2" s="57"/>
      <c r="B2" s="57"/>
      <c r="C2" s="57"/>
      <c r="D2" s="57"/>
      <c r="E2" s="57"/>
      <c r="F2" s="57"/>
      <c r="G2" s="57"/>
      <c r="H2" s="57"/>
      <c r="I2" s="57"/>
    </row>
    <row r="3" spans="1:16" ht="21.75" thickBot="1" x14ac:dyDescent="0.4">
      <c r="A3" s="58"/>
      <c r="B3" s="58"/>
      <c r="C3" s="58"/>
      <c r="D3" s="58"/>
      <c r="E3" s="58"/>
      <c r="F3" s="58"/>
      <c r="G3" s="58"/>
      <c r="H3" s="58"/>
      <c r="I3" s="58"/>
    </row>
    <row r="4" spans="1:16" ht="134.25" customHeight="1" thickBot="1" x14ac:dyDescent="0.4">
      <c r="A4" s="34"/>
      <c r="B4" s="35" t="s">
        <v>4</v>
      </c>
      <c r="C4" s="35" t="s">
        <v>6</v>
      </c>
      <c r="D4" s="35" t="s">
        <v>12</v>
      </c>
      <c r="E4" s="35" t="s">
        <v>44</v>
      </c>
      <c r="F4" s="35" t="s">
        <v>45</v>
      </c>
      <c r="G4" s="35" t="s">
        <v>46</v>
      </c>
      <c r="H4" s="35" t="s">
        <v>74</v>
      </c>
      <c r="I4" s="35" t="s">
        <v>49</v>
      </c>
      <c r="J4" s="35" t="s">
        <v>51</v>
      </c>
      <c r="K4" s="35" t="s">
        <v>52</v>
      </c>
      <c r="L4" s="35" t="s">
        <v>53</v>
      </c>
      <c r="M4" s="35" t="s">
        <v>8</v>
      </c>
      <c r="N4" s="35" t="s">
        <v>11</v>
      </c>
      <c r="O4" s="35" t="s">
        <v>55</v>
      </c>
      <c r="P4" s="35" t="s">
        <v>56</v>
      </c>
    </row>
    <row r="5" spans="1:16" s="3" customFormat="1" ht="29.1" customHeight="1" thickBot="1" x14ac:dyDescent="0.4">
      <c r="A5" s="4" t="s">
        <v>25</v>
      </c>
      <c r="B5" s="5">
        <v>4</v>
      </c>
      <c r="C5" s="5">
        <v>4</v>
      </c>
      <c r="D5" s="5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4</v>
      </c>
      <c r="M5" s="5">
        <v>4</v>
      </c>
      <c r="N5" s="5">
        <v>4</v>
      </c>
      <c r="O5" s="5">
        <v>4</v>
      </c>
      <c r="P5" s="5">
        <f>SUM(B5:O5)</f>
        <v>56</v>
      </c>
    </row>
    <row r="6" spans="1:16" s="3" customFormat="1" ht="29.1" customHeight="1" thickBot="1" x14ac:dyDescent="0.4">
      <c r="A6" s="4" t="s">
        <v>27</v>
      </c>
      <c r="B6" s="5">
        <v>4</v>
      </c>
      <c r="C6" s="5">
        <v>4</v>
      </c>
      <c r="D6" s="5">
        <v>4</v>
      </c>
      <c r="E6" s="5">
        <v>4</v>
      </c>
      <c r="F6" s="5">
        <v>4</v>
      </c>
      <c r="G6" s="5">
        <v>4</v>
      </c>
      <c r="H6" s="5">
        <v>4</v>
      </c>
      <c r="I6" s="5">
        <v>4</v>
      </c>
      <c r="J6" s="5">
        <v>4</v>
      </c>
      <c r="K6" s="5">
        <v>4</v>
      </c>
      <c r="L6" s="5">
        <v>4</v>
      </c>
      <c r="M6" s="5">
        <v>4</v>
      </c>
      <c r="N6" s="5">
        <v>4</v>
      </c>
      <c r="O6" s="5">
        <v>4</v>
      </c>
      <c r="P6" s="5">
        <f t="shared" ref="P6:P26" si="0">SUM(B6:O6)</f>
        <v>56</v>
      </c>
    </row>
    <row r="7" spans="1:16" s="3" customFormat="1" ht="29.1" customHeight="1" thickBot="1" x14ac:dyDescent="0.4">
      <c r="A7" s="4" t="s">
        <v>18</v>
      </c>
      <c r="B7" s="5">
        <v>4</v>
      </c>
      <c r="C7" s="5">
        <v>4</v>
      </c>
      <c r="D7" s="5">
        <v>4</v>
      </c>
      <c r="E7" s="29">
        <v>1</v>
      </c>
      <c r="F7" s="5">
        <v>4</v>
      </c>
      <c r="G7" s="5">
        <v>4</v>
      </c>
      <c r="H7" s="28">
        <v>2</v>
      </c>
      <c r="I7" s="5">
        <v>4</v>
      </c>
      <c r="J7" s="5">
        <v>4</v>
      </c>
      <c r="K7" s="5">
        <v>4</v>
      </c>
      <c r="L7" s="5">
        <v>4</v>
      </c>
      <c r="M7" s="28">
        <v>2</v>
      </c>
      <c r="N7" s="5">
        <v>4</v>
      </c>
      <c r="O7" s="5">
        <v>4</v>
      </c>
      <c r="P7" s="32">
        <f t="shared" si="0"/>
        <v>49</v>
      </c>
    </row>
    <row r="8" spans="1:16" s="3" customFormat="1" ht="29.1" customHeight="1" thickBot="1" x14ac:dyDescent="0.4">
      <c r="A8" s="4" t="s">
        <v>28</v>
      </c>
      <c r="B8" s="5">
        <v>4</v>
      </c>
      <c r="C8" s="5">
        <v>4</v>
      </c>
      <c r="D8" s="5">
        <v>4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f t="shared" si="0"/>
        <v>56</v>
      </c>
    </row>
    <row r="9" spans="1:16" s="3" customFormat="1" ht="29.1" customHeight="1" thickBot="1" x14ac:dyDescent="0.4">
      <c r="A9" s="4" t="s">
        <v>21</v>
      </c>
      <c r="B9" s="28">
        <v>2</v>
      </c>
      <c r="C9" s="5">
        <v>4</v>
      </c>
      <c r="D9" s="5">
        <v>4</v>
      </c>
      <c r="E9" s="5">
        <v>4</v>
      </c>
      <c r="F9" s="5">
        <v>4</v>
      </c>
      <c r="G9" s="5">
        <v>4</v>
      </c>
      <c r="H9" s="5">
        <v>4</v>
      </c>
      <c r="I9" s="5">
        <v>4</v>
      </c>
      <c r="J9" s="5">
        <v>4</v>
      </c>
      <c r="K9" s="5">
        <v>4</v>
      </c>
      <c r="L9" s="5">
        <v>4</v>
      </c>
      <c r="M9" s="5">
        <v>4</v>
      </c>
      <c r="N9" s="5">
        <v>4</v>
      </c>
      <c r="O9" s="5">
        <v>4</v>
      </c>
      <c r="P9" s="5">
        <f t="shared" si="0"/>
        <v>54</v>
      </c>
    </row>
    <row r="10" spans="1:16" s="3" customFormat="1" ht="29.1" customHeight="1" thickBot="1" x14ac:dyDescent="0.4">
      <c r="A10" s="4" t="s">
        <v>20</v>
      </c>
      <c r="B10" s="5">
        <v>4</v>
      </c>
      <c r="C10" s="5">
        <v>4</v>
      </c>
      <c r="D10" s="29">
        <v>1</v>
      </c>
      <c r="E10" s="5">
        <v>4</v>
      </c>
      <c r="F10" s="28">
        <v>2</v>
      </c>
      <c r="G10" s="5">
        <v>4</v>
      </c>
      <c r="H10" s="5">
        <v>4</v>
      </c>
      <c r="I10" s="5">
        <v>4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5">
        <v>4</v>
      </c>
      <c r="P10" s="5">
        <f t="shared" si="0"/>
        <v>51</v>
      </c>
    </row>
    <row r="11" spans="1:16" s="3" customFormat="1" ht="29.1" customHeight="1" thickBot="1" x14ac:dyDescent="0.4">
      <c r="A11" s="4" t="s">
        <v>29</v>
      </c>
      <c r="B11" s="5">
        <v>4</v>
      </c>
      <c r="C11" s="5">
        <v>4</v>
      </c>
      <c r="D11" s="5">
        <v>4</v>
      </c>
      <c r="E11" s="5">
        <v>4</v>
      </c>
      <c r="F11" s="5">
        <v>4</v>
      </c>
      <c r="G11" s="5">
        <v>4</v>
      </c>
      <c r="H11" s="5">
        <v>4</v>
      </c>
      <c r="I11" s="5">
        <v>4</v>
      </c>
      <c r="J11" s="5">
        <v>4</v>
      </c>
      <c r="K11" s="5">
        <v>4</v>
      </c>
      <c r="L11" s="5">
        <v>4</v>
      </c>
      <c r="M11" s="5">
        <v>4</v>
      </c>
      <c r="N11" s="5">
        <v>4</v>
      </c>
      <c r="O11" s="5">
        <v>4</v>
      </c>
      <c r="P11" s="5">
        <f t="shared" si="0"/>
        <v>56</v>
      </c>
    </row>
    <row r="12" spans="1:16" s="3" customFormat="1" ht="29.1" customHeight="1" thickBot="1" x14ac:dyDescent="0.4">
      <c r="A12" s="4" t="s">
        <v>30</v>
      </c>
      <c r="B12" s="5">
        <v>4</v>
      </c>
      <c r="C12" s="5">
        <v>4</v>
      </c>
      <c r="D12" s="5">
        <v>4</v>
      </c>
      <c r="E12" s="5">
        <v>4</v>
      </c>
      <c r="F12" s="5">
        <v>4</v>
      </c>
      <c r="G12" s="27">
        <v>3</v>
      </c>
      <c r="H12" s="5">
        <v>4</v>
      </c>
      <c r="I12" s="5">
        <v>4</v>
      </c>
      <c r="J12" s="29">
        <v>1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  <c r="P12" s="5">
        <f t="shared" si="0"/>
        <v>52</v>
      </c>
    </row>
    <row r="13" spans="1:16" s="3" customFormat="1" ht="29.1" customHeight="1" thickBot="1" x14ac:dyDescent="0.4">
      <c r="A13" s="4" t="s">
        <v>31</v>
      </c>
      <c r="B13" s="5">
        <v>4</v>
      </c>
      <c r="C13" s="5">
        <v>4</v>
      </c>
      <c r="D13" s="5">
        <v>4</v>
      </c>
      <c r="E13" s="5">
        <v>4</v>
      </c>
      <c r="F13" s="5">
        <v>4</v>
      </c>
      <c r="G13" s="5">
        <v>4</v>
      </c>
      <c r="H13" s="5">
        <v>4</v>
      </c>
      <c r="I13" s="5">
        <v>4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v>4</v>
      </c>
      <c r="P13" s="5">
        <f t="shared" si="0"/>
        <v>56</v>
      </c>
    </row>
    <row r="14" spans="1:16" s="3" customFormat="1" ht="29.1" customHeight="1" thickBot="1" x14ac:dyDescent="0.4">
      <c r="A14" s="4" t="s">
        <v>22</v>
      </c>
      <c r="B14" s="5">
        <v>4</v>
      </c>
      <c r="C14" s="5">
        <v>4</v>
      </c>
      <c r="D14" s="5">
        <v>4</v>
      </c>
      <c r="E14" s="27">
        <v>3</v>
      </c>
      <c r="F14" s="5">
        <v>4</v>
      </c>
      <c r="G14" s="5">
        <v>4</v>
      </c>
      <c r="H14" s="5">
        <v>4</v>
      </c>
      <c r="I14" s="29">
        <v>1</v>
      </c>
      <c r="J14" s="5">
        <v>4</v>
      </c>
      <c r="K14" s="5">
        <v>4</v>
      </c>
      <c r="L14" s="5">
        <v>4</v>
      </c>
      <c r="M14" s="5">
        <v>4</v>
      </c>
      <c r="N14" s="29">
        <v>1</v>
      </c>
      <c r="O14" s="5">
        <v>4</v>
      </c>
      <c r="P14" s="32">
        <f t="shared" si="0"/>
        <v>49</v>
      </c>
    </row>
    <row r="15" spans="1:16" s="3" customFormat="1" ht="29.1" customHeight="1" thickBot="1" x14ac:dyDescent="0.4">
      <c r="A15" s="4" t="s">
        <v>32</v>
      </c>
      <c r="B15" s="5">
        <v>4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4</v>
      </c>
      <c r="O15" s="5">
        <v>4</v>
      </c>
      <c r="P15" s="5">
        <f t="shared" si="0"/>
        <v>56</v>
      </c>
    </row>
    <row r="16" spans="1:16" s="3" customFormat="1" ht="29.1" customHeight="1" thickBot="1" x14ac:dyDescent="0.4">
      <c r="A16" s="4" t="s">
        <v>19</v>
      </c>
      <c r="B16" s="5">
        <v>4</v>
      </c>
      <c r="C16" s="5">
        <v>4</v>
      </c>
      <c r="D16" s="28">
        <v>2</v>
      </c>
      <c r="E16" s="5">
        <v>4</v>
      </c>
      <c r="F16" s="27">
        <v>3</v>
      </c>
      <c r="G16" s="5">
        <v>4</v>
      </c>
      <c r="H16" s="5">
        <v>4</v>
      </c>
      <c r="I16" s="5">
        <v>4</v>
      </c>
      <c r="J16" s="5">
        <v>4</v>
      </c>
      <c r="K16" s="29">
        <v>1</v>
      </c>
      <c r="L16" s="5">
        <v>4</v>
      </c>
      <c r="M16" s="5">
        <v>4</v>
      </c>
      <c r="N16" s="5">
        <v>4</v>
      </c>
      <c r="O16" s="5">
        <v>4</v>
      </c>
      <c r="P16" s="5">
        <f t="shared" si="0"/>
        <v>50</v>
      </c>
    </row>
    <row r="17" spans="1:16" s="3" customFormat="1" ht="29.1" customHeight="1" thickBot="1" x14ac:dyDescent="0.4">
      <c r="A17" s="4" t="s">
        <v>73</v>
      </c>
      <c r="B17" s="29">
        <v>1</v>
      </c>
      <c r="C17" s="28">
        <v>2</v>
      </c>
      <c r="D17" s="5">
        <v>4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4</v>
      </c>
      <c r="P17" s="5">
        <f t="shared" si="0"/>
        <v>51</v>
      </c>
    </row>
    <row r="18" spans="1:16" s="3" customFormat="1" ht="29.1" customHeight="1" thickBot="1" x14ac:dyDescent="0.4">
      <c r="A18" s="4" t="s">
        <v>36</v>
      </c>
      <c r="B18" s="5">
        <v>4</v>
      </c>
      <c r="C18" s="29">
        <v>1</v>
      </c>
      <c r="D18" s="27">
        <v>3</v>
      </c>
      <c r="E18" s="5">
        <v>4</v>
      </c>
      <c r="F18" s="29">
        <v>1</v>
      </c>
      <c r="G18" s="5">
        <v>4</v>
      </c>
      <c r="H18" s="29">
        <v>1</v>
      </c>
      <c r="I18" s="5">
        <v>4</v>
      </c>
      <c r="J18" s="5">
        <v>4</v>
      </c>
      <c r="K18" s="5">
        <v>4</v>
      </c>
      <c r="L18" s="29">
        <v>1</v>
      </c>
      <c r="M18" s="29">
        <v>1</v>
      </c>
      <c r="N18" s="5">
        <v>4</v>
      </c>
      <c r="O18" s="5">
        <v>4</v>
      </c>
      <c r="P18" s="33">
        <f t="shared" si="0"/>
        <v>40</v>
      </c>
    </row>
    <row r="19" spans="1:16" s="3" customFormat="1" ht="29.1" customHeight="1" thickBot="1" x14ac:dyDescent="0.4">
      <c r="A19" s="4" t="s">
        <v>37</v>
      </c>
      <c r="B19" s="5">
        <v>4</v>
      </c>
      <c r="C19" s="5">
        <v>4</v>
      </c>
      <c r="D19" s="5">
        <v>4</v>
      </c>
      <c r="E19" s="5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5">
        <v>4</v>
      </c>
      <c r="L19" s="5">
        <v>4</v>
      </c>
      <c r="M19" s="5">
        <v>4</v>
      </c>
      <c r="N19" s="5">
        <v>4</v>
      </c>
      <c r="O19" s="5">
        <v>4</v>
      </c>
      <c r="P19" s="5">
        <f t="shared" si="0"/>
        <v>56</v>
      </c>
    </row>
    <row r="20" spans="1:16" s="3" customFormat="1" ht="29.1" customHeight="1" thickBot="1" x14ac:dyDescent="0.4">
      <c r="A20" s="4" t="s">
        <v>24</v>
      </c>
      <c r="B20" s="5">
        <v>4</v>
      </c>
      <c r="C20" s="5">
        <v>4</v>
      </c>
      <c r="D20" s="5">
        <v>4</v>
      </c>
      <c r="E20" s="28">
        <v>2</v>
      </c>
      <c r="F20" s="5">
        <v>4</v>
      </c>
      <c r="G20" s="28">
        <v>2</v>
      </c>
      <c r="H20" s="5">
        <v>4</v>
      </c>
      <c r="I20" s="5">
        <v>4</v>
      </c>
      <c r="J20" s="5">
        <v>4</v>
      </c>
      <c r="K20" s="5">
        <v>4</v>
      </c>
      <c r="L20" s="5">
        <v>4</v>
      </c>
      <c r="M20" s="5">
        <v>3</v>
      </c>
      <c r="N20" s="5">
        <v>4</v>
      </c>
      <c r="O20" s="5">
        <v>4</v>
      </c>
      <c r="P20" s="5">
        <f t="shared" si="0"/>
        <v>51</v>
      </c>
    </row>
    <row r="21" spans="1:16" s="3" customFormat="1" ht="29.1" customHeight="1" thickBot="1" x14ac:dyDescent="0.4">
      <c r="A21" s="4" t="s">
        <v>23</v>
      </c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  <c r="L21" s="5">
        <v>4</v>
      </c>
      <c r="M21" s="5">
        <v>4</v>
      </c>
      <c r="N21" s="5">
        <v>4</v>
      </c>
      <c r="O21" s="5">
        <v>4</v>
      </c>
      <c r="P21" s="5">
        <f t="shared" si="0"/>
        <v>56</v>
      </c>
    </row>
    <row r="22" spans="1:16" s="3" customFormat="1" ht="29.1" customHeight="1" thickBot="1" x14ac:dyDescent="0.4">
      <c r="A22" s="4" t="s">
        <v>33</v>
      </c>
      <c r="B22" s="5">
        <v>4</v>
      </c>
      <c r="C22" s="5">
        <v>4</v>
      </c>
      <c r="D22" s="5">
        <v>4</v>
      </c>
      <c r="E22" s="5">
        <v>4</v>
      </c>
      <c r="F22" s="5">
        <v>4</v>
      </c>
      <c r="G22" s="29">
        <v>1</v>
      </c>
      <c r="H22" s="5">
        <v>4</v>
      </c>
      <c r="I22" s="5">
        <v>4</v>
      </c>
      <c r="J22" s="5">
        <v>4</v>
      </c>
      <c r="K22" s="5">
        <v>4</v>
      </c>
      <c r="L22" s="5">
        <v>4</v>
      </c>
      <c r="M22" s="5">
        <v>4</v>
      </c>
      <c r="N22" s="5">
        <v>4</v>
      </c>
      <c r="O22" s="5">
        <v>4</v>
      </c>
      <c r="P22" s="5">
        <f t="shared" si="0"/>
        <v>53</v>
      </c>
    </row>
    <row r="23" spans="1:16" s="3" customFormat="1" ht="29.1" customHeight="1" thickBot="1" x14ac:dyDescent="0.4">
      <c r="A23" s="4" t="s">
        <v>26</v>
      </c>
      <c r="B23" s="5">
        <v>4</v>
      </c>
      <c r="C23" s="27">
        <v>3</v>
      </c>
      <c r="D23" s="5">
        <v>4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5">
        <v>4</v>
      </c>
      <c r="O23" s="29">
        <v>1</v>
      </c>
      <c r="P23" s="5">
        <f t="shared" si="0"/>
        <v>52</v>
      </c>
    </row>
    <row r="24" spans="1:16" s="3" customFormat="1" ht="29.1" customHeight="1" thickBot="1" x14ac:dyDescent="0.4">
      <c r="A24" s="4" t="s">
        <v>38</v>
      </c>
      <c r="B24" s="5">
        <v>4</v>
      </c>
      <c r="C24" s="5">
        <v>4</v>
      </c>
      <c r="D24" s="5">
        <v>4</v>
      </c>
      <c r="E24" s="5">
        <v>4</v>
      </c>
      <c r="F24" s="5">
        <v>4</v>
      </c>
      <c r="G24" s="5">
        <v>4</v>
      </c>
      <c r="H24" s="5">
        <v>4</v>
      </c>
      <c r="I24" s="5">
        <v>4</v>
      </c>
      <c r="J24" s="5">
        <v>4</v>
      </c>
      <c r="K24" s="5">
        <v>4</v>
      </c>
      <c r="L24" s="5">
        <v>4</v>
      </c>
      <c r="M24" s="5">
        <v>4</v>
      </c>
      <c r="N24" s="5">
        <v>4</v>
      </c>
      <c r="O24" s="5">
        <v>4</v>
      </c>
      <c r="P24" s="5">
        <f t="shared" si="0"/>
        <v>56</v>
      </c>
    </row>
    <row r="25" spans="1:16" s="3" customFormat="1" ht="29.1" customHeight="1" thickBot="1" x14ac:dyDescent="0.4">
      <c r="A25" s="4" t="s">
        <v>35</v>
      </c>
      <c r="B25" s="5">
        <v>4</v>
      </c>
      <c r="C25" s="5">
        <v>4</v>
      </c>
      <c r="D25" s="5">
        <v>4</v>
      </c>
      <c r="E25" s="5">
        <v>4</v>
      </c>
      <c r="F25" s="5">
        <v>4</v>
      </c>
      <c r="G25" s="5">
        <v>4</v>
      </c>
      <c r="H25" s="5">
        <v>4</v>
      </c>
      <c r="I25" s="5">
        <v>4</v>
      </c>
      <c r="J25" s="5">
        <v>4</v>
      </c>
      <c r="K25" s="5">
        <v>4</v>
      </c>
      <c r="L25" s="5">
        <v>4</v>
      </c>
      <c r="M25" s="5">
        <v>4</v>
      </c>
      <c r="N25" s="5">
        <v>4</v>
      </c>
      <c r="O25" s="5">
        <v>4</v>
      </c>
      <c r="P25" s="5">
        <f t="shared" si="0"/>
        <v>56</v>
      </c>
    </row>
    <row r="26" spans="1:16" s="3" customFormat="1" ht="29.1" customHeight="1" thickBot="1" x14ac:dyDescent="0.4">
      <c r="A26" s="4"/>
      <c r="B26" s="5"/>
      <c r="C26" s="5">
        <v>4</v>
      </c>
      <c r="D26" s="5">
        <v>4</v>
      </c>
      <c r="E26" s="5">
        <v>4</v>
      </c>
      <c r="F26" s="5">
        <v>4</v>
      </c>
      <c r="G26" s="5">
        <v>4</v>
      </c>
      <c r="H26" s="5">
        <v>4</v>
      </c>
      <c r="I26" s="5">
        <v>4</v>
      </c>
      <c r="J26" s="5">
        <v>4</v>
      </c>
      <c r="K26" s="5">
        <v>4</v>
      </c>
      <c r="L26" s="5">
        <v>4</v>
      </c>
      <c r="M26" s="5">
        <v>4</v>
      </c>
      <c r="N26" s="5">
        <v>4</v>
      </c>
      <c r="O26" s="5">
        <v>4</v>
      </c>
      <c r="P26" s="5">
        <f t="shared" si="0"/>
        <v>52</v>
      </c>
    </row>
  </sheetData>
  <autoFilter ref="A4:P26"/>
  <mergeCells count="1">
    <mergeCell ref="A1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номинации</vt:lpstr>
      <vt:lpstr>сводная таблица</vt:lpstr>
      <vt:lpstr>итоговая таблица</vt:lpstr>
      <vt:lpstr>суперкоманда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vladykina_nm</dc:creator>
  <cp:lastModifiedBy>vladykina_nm</cp:lastModifiedBy>
  <cp:lastPrinted>2016-01-29T06:11:31Z</cp:lastPrinted>
  <dcterms:created xsi:type="dcterms:W3CDTF">2015-01-21T08:08:26Z</dcterms:created>
  <dcterms:modified xsi:type="dcterms:W3CDTF">2016-02-02T06:04:08Z</dcterms:modified>
</cp:coreProperties>
</file>